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\\Rmgsfs01\tre-mg\SGA\CCL\SELIC\2022\5 - DOCUMENTOS EM PDF\LICITAÇÕES\PE 98 2022\05. EDITAL\"/>
    </mc:Choice>
  </mc:AlternateContent>
  <bookViews>
    <workbookView xWindow="0" yWindow="0" windowWidth="28800" windowHeight="12300"/>
  </bookViews>
  <sheets>
    <sheet name="BDI Modelo" sheetId="12" r:id="rId1"/>
  </sheets>
  <definedNames>
    <definedName name="_xlnm.Print_Area" localSheetId="0">'BDI Modelo'!$B$1:$H$31</definedName>
  </definedNames>
  <calcPr calcId="162913"/>
</workbook>
</file>

<file path=xl/calcChain.xml><?xml version="1.0" encoding="utf-8"?>
<calcChain xmlns="http://schemas.openxmlformats.org/spreadsheetml/2006/main">
  <c r="F24" i="12" l="1"/>
</calcChain>
</file>

<file path=xl/sharedStrings.xml><?xml version="1.0" encoding="utf-8"?>
<sst xmlns="http://schemas.openxmlformats.org/spreadsheetml/2006/main" count="35" uniqueCount="35">
  <si>
    <t>TRIBUNAL REGIONAL ELEITORAL DE MINAS GERAIS</t>
  </si>
  <si>
    <t xml:space="preserve"> </t>
  </si>
  <si>
    <t>L</t>
  </si>
  <si>
    <t>Proponente:</t>
  </si>
  <si>
    <t>Objeto:</t>
  </si>
  <si>
    <t>Itens</t>
  </si>
  <si>
    <t>Siglas</t>
  </si>
  <si>
    <t>Preencher percentuais das parcelas do BDI</t>
  </si>
  <si>
    <t>1º Quartil</t>
  </si>
  <si>
    <t>Médio</t>
  </si>
  <si>
    <t>3º Quartil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</si>
  <si>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</si>
  <si>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</si>
  <si>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</si>
  <si>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</si>
  <si>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</si>
  <si>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</si>
  <si>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</si>
  <si>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</si>
  <si>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</si>
  <si>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Tributos (impostos COFINS 3%, e  PIS 0,65%)</t>
  </si>
  <si>
    <t>CP</t>
  </si>
  <si>
    <t>ISS</t>
  </si>
  <si>
    <t>Tributos (Contribuição Previdenciária - 0% ou 4,5%, conforme Lei 12.844/2013 - Desoneração)</t>
  </si>
  <si>
    <t>CPRB</t>
  </si>
  <si>
    <t>Os valores de BDI foram calculados com o emprego da fórmula abaixo:</t>
  </si>
  <si>
    <r>
      <t xml:space="preserve">BDI SINAPI </t>
    </r>
    <r>
      <rPr>
        <b/>
        <u/>
        <sz val="10"/>
        <rFont val="Arial"/>
        <family val="2"/>
      </rPr>
      <t>NÃO DESONERADO</t>
    </r>
    <r>
      <rPr>
        <b/>
        <sz val="10"/>
        <rFont val="Arial"/>
        <family val="2"/>
      </rPr>
      <t xml:space="preserve"> (A ser aplicado na Planilha Orçamentária)</t>
    </r>
  </si>
  <si>
    <t>Tributos (ISS, variável de acordo com o município)*</t>
  </si>
  <si>
    <t>Tipo de obra do empreendimento:</t>
  </si>
  <si>
    <t>COORDENADORIA DE MANUTENÇÃO E OBRAS</t>
  </si>
  <si>
    <t>SEÇÃO DE MANUTENÇÃO PREDIAL DO INTERIOR - SMAPI</t>
  </si>
  <si>
    <t>Construção de Edifícios</t>
  </si>
  <si>
    <r>
      <t xml:space="preserve">ANEXO III - BDI </t>
    </r>
    <r>
      <rPr>
        <sz val="15"/>
        <rFont val="Arial"/>
        <family val="2"/>
      </rPr>
      <t>(MODELO)</t>
    </r>
  </si>
  <si>
    <t>Prestação de serviços de manutenção e adequação prediais, para atender às demandas existentes ou que venham a ocorrer em imóveis utilizados pela Justiça Eleitoral</t>
  </si>
  <si>
    <t xml:space="preserve">Foi considerado os valores médios referenciais do Acórdão 2622/2013 - TCU - Plenário.
Adotar ISSQN do município base da Região, como referência.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</si>
</sst>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R$&quot;* #,##0.00_-;\-&quot;R$&quot;* #,##0.00_-;_-&quot;R$&quot;* &quot;-&quot;??_-;_-@_-"/>
  </numFmts>
  <fonts count="18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</font>
    <font>
      <sz val="10"/>
      <name val="Arial"/>
      <family val="2"/>
    </font>
    <font>
      <sz val="9"/>
      <color indexed="10"/>
      <name val="Geneva"/>
    </font>
    <font>
      <b/>
      <u/>
      <sz val="15"/>
      <name val="Arial"/>
      <family val="2"/>
    </font>
    <font>
      <b/>
      <sz val="10"/>
      <name val="Arial"/>
      <family val="2"/>
    </font>
    <font>
      <b/>
      <sz val="12"/>
      <color indexed="12"/>
      <name val="Arial"/>
      <family val="2"/>
    </font>
    <font>
      <u/>
      <sz val="10"/>
      <name val="Arial"/>
      <family val="2"/>
    </font>
    <font>
      <u/>
      <sz val="12"/>
      <name val="Arial"/>
      <family val="2"/>
    </font>
    <font>
      <b/>
      <u/>
      <sz val="10"/>
      <name val="Arial"/>
      <family val="2"/>
    </font>
    <font>
      <b/>
      <sz val="15"/>
      <name val="Arial"/>
      <family val="2"/>
    </font>
    <font>
      <sz val="11"/>
      <color rgb="FFFF0000"/>
      <name val="Calibri"/>
      <family val="2"/>
      <charset val="204"/>
    </font>
    <font>
      <sz val="9"/>
      <name val="Verdana"/>
      <family val="2"/>
    </font>
    <font>
      <b/>
      <sz val="12"/>
      <name val="Calibri"/>
      <family val="2"/>
      <scheme val="minor"/>
    </font>
    <font>
      <sz val="1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44" fontId="1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0" fontId="5" fillId="0" borderId="3" xfId="0" applyNumberFormat="1" applyFont="1" applyFill="1" applyBorder="1" applyAlignment="1" applyProtection="1">
      <alignment horizontal="center" vertical="center"/>
    </xf>
    <xf numFmtId="10" fontId="5" fillId="0" borderId="21" xfId="0" applyNumberFormat="1" applyFont="1" applyFill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 wrapText="1"/>
    </xf>
    <xf numFmtId="10" fontId="5" fillId="0" borderId="2" xfId="0" applyNumberFormat="1" applyFont="1" applyFill="1" applyBorder="1" applyAlignment="1" applyProtection="1">
      <alignment horizontal="center" vertical="center"/>
    </xf>
    <xf numFmtId="10" fontId="5" fillId="0" borderId="18" xfId="0" applyNumberFormat="1" applyFont="1" applyFill="1" applyBorder="1" applyAlignment="1" applyProtection="1">
      <alignment horizontal="center" vertical="center"/>
    </xf>
    <xf numFmtId="10" fontId="9" fillId="0" borderId="15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0" fontId="0" fillId="0" borderId="4" xfId="0" applyFill="1" applyBorder="1" applyAlignment="1" applyProtection="1">
      <alignment vertical="center" wrapText="1"/>
    </xf>
    <xf numFmtId="0" fontId="0" fillId="0" borderId="8" xfId="0" applyFill="1" applyBorder="1" applyAlignment="1" applyProtection="1">
      <alignment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4" fontId="8" fillId="0" borderId="17" xfId="0" applyNumberFormat="1" applyFont="1" applyFill="1" applyBorder="1" applyAlignment="1" applyProtection="1">
      <alignment horizontal="center" vertical="center" wrapText="1"/>
    </xf>
    <xf numFmtId="10" fontId="5" fillId="2" borderId="18" xfId="0" applyNumberFormat="1" applyFont="1" applyFill="1" applyBorder="1" applyAlignment="1" applyProtection="1">
      <alignment horizontal="center" vertical="center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17" xfId="0" applyFont="1" applyFill="1" applyBorder="1" applyAlignment="1" applyProtection="1">
      <alignment horizontal="center" vertical="center"/>
    </xf>
    <xf numFmtId="10" fontId="5" fillId="0" borderId="10" xfId="0" applyNumberFormat="1" applyFont="1" applyFill="1" applyBorder="1" applyAlignment="1" applyProtection="1">
      <alignment horizontal="center" vertical="center"/>
    </xf>
    <xf numFmtId="10" fontId="5" fillId="0" borderId="7" xfId="0" applyNumberFormat="1" applyFont="1" applyFill="1" applyBorder="1" applyAlignment="1" applyProtection="1">
      <alignment horizontal="center" vertical="center"/>
    </xf>
    <xf numFmtId="10" fontId="5" fillId="0" borderId="8" xfId="0" applyNumberFormat="1" applyFont="1" applyFill="1" applyBorder="1" applyAlignment="1" applyProtection="1">
      <alignment horizontal="center" vertical="center" wrapText="1"/>
    </xf>
    <xf numFmtId="10" fontId="5" fillId="0" borderId="19" xfId="0" applyNumberFormat="1" applyFont="1" applyFill="1" applyBorder="1" applyAlignment="1" applyProtection="1">
      <alignment horizontal="center" vertical="center" wrapText="1"/>
    </xf>
    <xf numFmtId="10" fontId="5" fillId="0" borderId="2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vertical="center"/>
    </xf>
    <xf numFmtId="10" fontId="5" fillId="0" borderId="0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9" fontId="0" fillId="0" borderId="0" xfId="0" applyNumberFormat="1" applyAlignment="1">
      <alignment vertical="center"/>
    </xf>
    <xf numFmtId="0" fontId="15" fillId="0" borderId="0" xfId="0" applyFont="1" applyAlignment="1">
      <alignment horizontal="center" vertical="center"/>
    </xf>
    <xf numFmtId="10" fontId="5" fillId="4" borderId="18" xfId="0" applyNumberFormat="1" applyFont="1" applyFill="1" applyBorder="1" applyAlignment="1" applyProtection="1">
      <alignment horizontal="center" vertical="center"/>
      <protection locked="0"/>
    </xf>
    <xf numFmtId="10" fontId="5" fillId="4" borderId="20" xfId="0" applyNumberFormat="1" applyFont="1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 applyProtection="1">
      <alignment horizontal="left" vertical="center"/>
      <protection locked="0"/>
    </xf>
    <xf numFmtId="0" fontId="0" fillId="3" borderId="11" xfId="0" applyFill="1" applyBorder="1" applyAlignment="1" applyProtection="1">
      <alignment horizontal="left" vertical="center"/>
      <protection locked="0"/>
    </xf>
    <xf numFmtId="0" fontId="0" fillId="3" borderId="12" xfId="0" applyFill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center" vertical="center" wrapText="1"/>
    </xf>
    <xf numFmtId="0" fontId="8" fillId="0" borderId="25" xfId="0" applyFont="1" applyBorder="1" applyAlignment="1" applyProtection="1">
      <alignment horizontal="center" vertical="center" wrapText="1"/>
    </xf>
    <xf numFmtId="0" fontId="8" fillId="0" borderId="26" xfId="0" applyFont="1" applyBorder="1" applyAlignment="1" applyProtection="1">
      <alignment horizontal="center" vertical="center" wrapText="1"/>
    </xf>
    <xf numFmtId="0" fontId="10" fillId="0" borderId="22" xfId="0" applyFont="1" applyBorder="1" applyAlignment="1" applyProtection="1">
      <alignment horizontal="center" vertical="top"/>
    </xf>
    <xf numFmtId="0" fontId="10" fillId="0" borderId="9" xfId="0" applyFont="1" applyBorder="1" applyAlignment="1" applyProtection="1">
      <alignment horizontal="center" vertical="top"/>
    </xf>
    <xf numFmtId="0" fontId="10" fillId="0" borderId="23" xfId="0" applyFont="1" applyBorder="1" applyAlignment="1" applyProtection="1">
      <alignment horizontal="center" vertical="top"/>
    </xf>
    <xf numFmtId="0" fontId="11" fillId="0" borderId="22" xfId="0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13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16" fillId="0" borderId="0" xfId="0" applyFont="1" applyAlignment="1">
      <alignment horizontal="center" vertical="center"/>
    </xf>
    <xf numFmtId="0" fontId="13" fillId="5" borderId="24" xfId="0" applyFont="1" applyFill="1" applyBorder="1" applyAlignment="1" applyProtection="1">
      <alignment horizontal="center" vertical="center"/>
    </xf>
    <xf numFmtId="0" fontId="7" fillId="5" borderId="25" xfId="0" applyFont="1" applyFill="1" applyBorder="1" applyAlignment="1" applyProtection="1">
      <alignment horizontal="center" vertical="center"/>
    </xf>
    <xf numFmtId="0" fontId="7" fillId="5" borderId="26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left" vertical="center"/>
      <protection locked="0"/>
    </xf>
    <xf numFmtId="0" fontId="4" fillId="3" borderId="17" xfId="0" applyFont="1" applyFill="1" applyBorder="1" applyAlignment="1" applyProtection="1">
      <alignment horizontal="left" vertical="center"/>
      <protection locked="0"/>
    </xf>
    <xf numFmtId="0" fontId="0" fillId="3" borderId="19" xfId="0" applyFill="1" applyBorder="1" applyAlignment="1" applyProtection="1">
      <alignment horizontal="left" vertical="center" wrapText="1"/>
      <protection locked="0"/>
    </xf>
    <xf numFmtId="0" fontId="0" fillId="3" borderId="20" xfId="0" applyFill="1" applyBorder="1" applyAlignment="1" applyProtection="1">
      <alignment horizontal="left" vertical="center" wrapText="1"/>
      <protection locked="0"/>
    </xf>
  </cellXfs>
  <cellStyles count="22">
    <cellStyle name="Cancel" xfId="18"/>
    <cellStyle name="Cancel 2" xfId="12"/>
    <cellStyle name="Cancel 2 2" xfId="20"/>
    <cellStyle name="Cancel 4" xfId="11"/>
    <cellStyle name="Moeda 2" xfId="21"/>
    <cellStyle name="Moeda 3" xfId="19"/>
    <cellStyle name="Normal" xfId="0" builtinId="0"/>
    <cellStyle name="Normal 2" xfId="1"/>
    <cellStyle name="Normal 2 2 2" xfId="13"/>
    <cellStyle name="Normal 3" xfId="10"/>
    <cellStyle name="Normal 4" xfId="7"/>
    <cellStyle name="Normal 6" xfId="17"/>
    <cellStyle name="Porcentagem 2" xfId="2"/>
    <cellStyle name="Porcentagem 3" xfId="9"/>
    <cellStyle name="Separador de milhares 2" xfId="14"/>
    <cellStyle name="Separador de milhares 2 2" xfId="6"/>
    <cellStyle name="Separador de milhares 2 2 2" xfId="16"/>
    <cellStyle name="Separador de milhares 3" xfId="5"/>
    <cellStyle name="Separador de milhares 3 2" xfId="15"/>
    <cellStyle name="Vírgula 2" xfId="3"/>
    <cellStyle name="Vírgula 3" xfId="4"/>
    <cellStyle name="Vírgula 4" xfId="8"/>
  </cellStyles>
  <dxfs count="3"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99FFCC"/>
      <color rgb="FF99FF99"/>
      <color rgb="FF00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25</xdr:row>
      <xdr:rowOff>485775</xdr:rowOff>
    </xdr:from>
    <xdr:to>
      <xdr:col>4</xdr:col>
      <xdr:colOff>780490</xdr:colOff>
      <xdr:row>25</xdr:row>
      <xdr:rowOff>952500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8886825"/>
          <a:ext cx="327604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161925</xdr:colOff>
      <xdr:row>25</xdr:row>
      <xdr:rowOff>228599</xdr:rowOff>
    </xdr:from>
    <xdr:to>
      <xdr:col>7</xdr:col>
      <xdr:colOff>909358</xdr:colOff>
      <xdr:row>26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8629649"/>
          <a:ext cx="2633383" cy="971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1133475</xdr:colOff>
          <xdr:row>0</xdr:row>
          <xdr:rowOff>38100</xdr:rowOff>
        </xdr:from>
        <xdr:to>
          <xdr:col>4</xdr:col>
          <xdr:colOff>647700</xdr:colOff>
          <xdr:row>1</xdr:row>
          <xdr:rowOff>371475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L8" sqref="L8"/>
    </sheetView>
  </sheetViews>
  <sheetFormatPr defaultRowHeight="15"/>
  <cols>
    <col min="1" max="1" width="9.140625" style="2"/>
    <col min="2" max="2" width="20.140625" style="18" customWidth="1"/>
    <col min="3" max="3" width="9.140625" style="2"/>
    <col min="4" max="4" width="17.5703125" style="2" customWidth="1"/>
    <col min="5" max="5" width="13.5703125" style="2" customWidth="1"/>
    <col min="6" max="8" width="14.140625" style="2" customWidth="1"/>
    <col min="9" max="16384" width="9.140625" style="2"/>
  </cols>
  <sheetData>
    <row r="1" spans="2:15" customFormat="1" ht="30" customHeight="1">
      <c r="B1" s="1"/>
      <c r="F1" s="35"/>
      <c r="G1" s="38"/>
    </row>
    <row r="2" spans="2:15" customFormat="1" ht="30" customHeight="1">
      <c r="B2" s="1"/>
      <c r="F2" s="35"/>
      <c r="G2" s="38"/>
    </row>
    <row r="3" spans="2:15" customFormat="1" ht="20.100000000000001" customHeight="1">
      <c r="B3" s="57" t="s">
        <v>29</v>
      </c>
      <c r="C3" s="57"/>
      <c r="D3" s="57"/>
      <c r="E3" s="57"/>
      <c r="F3" s="57"/>
      <c r="G3" s="57"/>
      <c r="H3" s="57"/>
    </row>
    <row r="4" spans="2:15" customFormat="1" ht="20.100000000000001" customHeight="1">
      <c r="B4" s="57" t="s">
        <v>30</v>
      </c>
      <c r="C4" s="57"/>
      <c r="D4" s="57"/>
      <c r="E4" s="57"/>
      <c r="F4" s="57"/>
      <c r="G4" s="57"/>
      <c r="H4" s="57"/>
    </row>
    <row r="5" spans="2:15" customFormat="1" ht="15.75" thickBot="1">
      <c r="B5" s="1"/>
      <c r="F5" s="35"/>
      <c r="G5" s="38"/>
    </row>
    <row r="6" spans="2:15" ht="30" customHeight="1" thickBot="1">
      <c r="B6" s="58" t="s">
        <v>32</v>
      </c>
      <c r="C6" s="59"/>
      <c r="D6" s="59"/>
      <c r="E6" s="59"/>
      <c r="F6" s="59"/>
      <c r="G6" s="59"/>
      <c r="H6" s="60"/>
    </row>
    <row r="7" spans="2:15" ht="15.75" thickBot="1">
      <c r="B7" s="14"/>
      <c r="C7" s="9"/>
      <c r="D7" s="9"/>
      <c r="E7" s="9"/>
      <c r="F7" s="9"/>
      <c r="G7" s="9"/>
      <c r="H7" s="9"/>
    </row>
    <row r="8" spans="2:15">
      <c r="B8" s="15" t="s">
        <v>3</v>
      </c>
      <c r="C8" s="61" t="s">
        <v>0</v>
      </c>
      <c r="D8" s="61"/>
      <c r="E8" s="61"/>
      <c r="F8" s="61"/>
      <c r="G8" s="61"/>
      <c r="H8" s="62"/>
    </row>
    <row r="9" spans="2:15" ht="54" customHeight="1" thickBot="1">
      <c r="B9" s="16" t="s">
        <v>4</v>
      </c>
      <c r="C9" s="63" t="s">
        <v>33</v>
      </c>
      <c r="D9" s="63"/>
      <c r="E9" s="63"/>
      <c r="F9" s="63"/>
      <c r="G9" s="63"/>
      <c r="H9" s="64"/>
    </row>
    <row r="10" spans="2:15" ht="15.75" thickBot="1">
      <c r="B10" s="14"/>
      <c r="C10" s="9"/>
      <c r="D10" s="9"/>
      <c r="E10" s="9"/>
      <c r="F10" s="9"/>
      <c r="G10" s="9"/>
      <c r="H10" s="9"/>
    </row>
    <row r="11" spans="2:15">
      <c r="B11" s="54" t="s">
        <v>28</v>
      </c>
      <c r="C11" s="55"/>
      <c r="D11" s="55"/>
      <c r="E11" s="55"/>
      <c r="F11" s="55"/>
      <c r="G11" s="55"/>
      <c r="H11" s="56"/>
    </row>
    <row r="12" spans="2:15" ht="15" customHeight="1" thickBot="1">
      <c r="B12" s="41" t="s">
        <v>31</v>
      </c>
      <c r="C12" s="42"/>
      <c r="D12" s="42"/>
      <c r="E12" s="42"/>
      <c r="F12" s="42"/>
      <c r="G12" s="42"/>
      <c r="H12" s="43"/>
      <c r="O12" s="37"/>
    </row>
    <row r="13" spans="2:15" ht="15.75" thickBot="1">
      <c r="B13" s="14"/>
      <c r="C13" s="9"/>
      <c r="D13" s="9"/>
      <c r="E13" s="9"/>
      <c r="F13" s="9"/>
      <c r="G13" s="9"/>
      <c r="H13" s="9"/>
      <c r="O13" s="37"/>
    </row>
    <row r="14" spans="2:15" ht="38.25">
      <c r="B14" s="17" t="s">
        <v>5</v>
      </c>
      <c r="C14" s="10" t="s">
        <v>6</v>
      </c>
      <c r="D14" s="19" t="s">
        <v>7</v>
      </c>
      <c r="E14" s="21"/>
      <c r="F14" s="23" t="s">
        <v>8</v>
      </c>
      <c r="G14" s="11" t="s">
        <v>9</v>
      </c>
      <c r="H14" s="24" t="s">
        <v>10</v>
      </c>
    </row>
    <row r="15" spans="2:15" ht="30">
      <c r="B15" s="5" t="s">
        <v>11</v>
      </c>
      <c r="C15" s="12" t="s">
        <v>12</v>
      </c>
      <c r="D15" s="39"/>
      <c r="E15" s="22"/>
      <c r="F15" s="25">
        <v>0.03</v>
      </c>
      <c r="G15" s="3">
        <v>0.04</v>
      </c>
      <c r="H15" s="4">
        <v>5.5E-2</v>
      </c>
    </row>
    <row r="16" spans="2:15">
      <c r="B16" s="5" t="s">
        <v>13</v>
      </c>
      <c r="C16" s="12" t="s">
        <v>14</v>
      </c>
      <c r="D16" s="39"/>
      <c r="E16" s="22"/>
      <c r="F16" s="25">
        <v>8.0000000000000002E-3</v>
      </c>
      <c r="G16" s="3">
        <v>8.0000000000000002E-3</v>
      </c>
      <c r="H16" s="4">
        <v>0.01</v>
      </c>
    </row>
    <row r="17" spans="1:8">
      <c r="B17" s="5" t="s">
        <v>15</v>
      </c>
      <c r="C17" s="12" t="s">
        <v>16</v>
      </c>
      <c r="D17" s="39"/>
      <c r="E17" s="22"/>
      <c r="F17" s="25">
        <v>9.7000000000000003E-3</v>
      </c>
      <c r="G17" s="3">
        <v>1.2699999999999999E-2</v>
      </c>
      <c r="H17" s="4">
        <v>1.2699999999999999E-2</v>
      </c>
    </row>
    <row r="18" spans="1:8">
      <c r="B18" s="5" t="s">
        <v>17</v>
      </c>
      <c r="C18" s="12" t="s">
        <v>18</v>
      </c>
      <c r="D18" s="39"/>
      <c r="E18" s="22"/>
      <c r="F18" s="25">
        <v>5.8999999999999999E-3</v>
      </c>
      <c r="G18" s="3">
        <v>1.23E-2</v>
      </c>
      <c r="H18" s="4">
        <v>1.3899999999999999E-2</v>
      </c>
    </row>
    <row r="19" spans="1:8">
      <c r="B19" s="5" t="s">
        <v>19</v>
      </c>
      <c r="C19" s="12" t="s">
        <v>2</v>
      </c>
      <c r="D19" s="39"/>
      <c r="E19" s="22"/>
      <c r="F19" s="25">
        <v>6.1600000000000002E-2</v>
      </c>
      <c r="G19" s="3">
        <v>7.3999999999999996E-2</v>
      </c>
      <c r="H19" s="4">
        <v>8.9599999999999999E-2</v>
      </c>
    </row>
    <row r="20" spans="1:8" ht="45">
      <c r="B20" s="5" t="s">
        <v>20</v>
      </c>
      <c r="C20" s="12" t="s">
        <v>21</v>
      </c>
      <c r="D20" s="39"/>
      <c r="E20" s="22"/>
      <c r="F20" s="26">
        <v>3.6499999999999998E-2</v>
      </c>
      <c r="G20" s="6">
        <v>3.6499999999999998E-2</v>
      </c>
      <c r="H20" s="7">
        <v>3.6499999999999998E-2</v>
      </c>
    </row>
    <row r="21" spans="1:8" ht="45">
      <c r="B21" s="5" t="s">
        <v>27</v>
      </c>
      <c r="C21" s="12" t="s">
        <v>22</v>
      </c>
      <c r="D21" s="20"/>
      <c r="E21" s="22"/>
      <c r="F21" s="26">
        <v>0</v>
      </c>
      <c r="G21" s="6">
        <v>2.5000000000000001E-2</v>
      </c>
      <c r="H21" s="7">
        <v>0.05</v>
      </c>
    </row>
    <row r="22" spans="1:8" ht="64.5" thickBot="1">
      <c r="B22" s="33" t="s">
        <v>23</v>
      </c>
      <c r="C22" s="34" t="s">
        <v>24</v>
      </c>
      <c r="D22" s="40"/>
      <c r="E22" s="22"/>
      <c r="F22" s="27">
        <v>0</v>
      </c>
      <c r="G22" s="28">
        <v>0.02</v>
      </c>
      <c r="H22" s="29">
        <v>4.4999999999999998E-2</v>
      </c>
    </row>
    <row r="23" spans="1:8" ht="15.75" thickBot="1">
      <c r="B23" s="31"/>
      <c r="C23" s="31"/>
      <c r="D23" s="31"/>
      <c r="E23" s="32"/>
      <c r="F23" s="31"/>
      <c r="G23" s="31"/>
      <c r="H23" s="31"/>
    </row>
    <row r="24" spans="1:8" ht="57" customHeight="1" thickBot="1">
      <c r="B24" s="2"/>
      <c r="C24" s="44" t="s">
        <v>26</v>
      </c>
      <c r="D24" s="45"/>
      <c r="E24" s="46"/>
      <c r="F24" s="8">
        <f>ROUND((((1+D15+D16+D17)*(1+D18)*(1+D19)/(1-(D20+D21+D22)))-1),4)</f>
        <v>0</v>
      </c>
    </row>
    <row r="25" spans="1:8">
      <c r="B25" s="14"/>
      <c r="C25" s="9"/>
      <c r="D25" s="9"/>
      <c r="E25" s="9"/>
      <c r="F25" s="9"/>
      <c r="G25" s="9"/>
      <c r="H25" s="9"/>
    </row>
    <row r="26" spans="1:8" ht="94.5" customHeight="1">
      <c r="B26" s="47" t="s">
        <v>25</v>
      </c>
      <c r="C26" s="48"/>
      <c r="D26" s="48"/>
      <c r="E26" s="48"/>
      <c r="F26" s="48"/>
      <c r="G26" s="48"/>
      <c r="H26" s="49"/>
    </row>
    <row r="27" spans="1:8">
      <c r="A27" s="30"/>
      <c r="B27" s="36"/>
      <c r="C27" s="13"/>
      <c r="D27" s="13"/>
      <c r="E27" s="13"/>
      <c r="F27" s="13"/>
      <c r="G27" s="13"/>
      <c r="H27" s="13"/>
    </row>
    <row r="28" spans="1:8" ht="95.25" customHeight="1">
      <c r="B28" s="50" t="s">
        <v>34</v>
      </c>
      <c r="C28" s="51"/>
      <c r="D28" s="51"/>
      <c r="E28" s="51"/>
      <c r="F28" s="51"/>
      <c r="G28" s="51"/>
      <c r="H28" s="52"/>
    </row>
    <row r="29" spans="1:8">
      <c r="B29" s="14"/>
      <c r="C29" s="9"/>
      <c r="D29" s="9"/>
      <c r="E29" s="9"/>
      <c r="F29" s="9"/>
      <c r="G29" s="9"/>
      <c r="H29" s="9"/>
    </row>
    <row r="30" spans="1:8">
      <c r="B30" s="14" t="s">
        <v>1</v>
      </c>
      <c r="C30" s="9"/>
      <c r="D30" s="9"/>
      <c r="E30" s="9"/>
      <c r="F30" s="9"/>
      <c r="G30" s="9"/>
      <c r="H30" s="9"/>
    </row>
    <row r="31" spans="1:8" ht="60.75" customHeight="1">
      <c r="B31" s="53"/>
      <c r="C31" s="53"/>
      <c r="D31" s="53"/>
      <c r="E31" s="53"/>
      <c r="F31" s="53"/>
      <c r="G31" s="53"/>
      <c r="H31" s="53"/>
    </row>
  </sheetData>
  <mergeCells count="11">
    <mergeCell ref="B11:H11"/>
    <mergeCell ref="B3:H3"/>
    <mergeCell ref="B4:H4"/>
    <mergeCell ref="B6:H6"/>
    <mergeCell ref="C8:H8"/>
    <mergeCell ref="C9:H9"/>
    <mergeCell ref="B12:H12"/>
    <mergeCell ref="C24:E24"/>
    <mergeCell ref="B26:H26"/>
    <mergeCell ref="B28:H28"/>
    <mergeCell ref="B31:H31"/>
  </mergeCells>
  <conditionalFormatting sqref="F24">
    <cfRule type="expression" dxfId="2" priority="1" stopIfTrue="1">
      <formula>#REF!="NÃO OK"</formula>
    </cfRule>
  </conditionalFormatting>
  <conditionalFormatting sqref="E15:E23">
    <cfRule type="cellIs" dxfId="1" priority="2" stopIfTrue="1" operator="equal">
      <formula>"NÃO OK"</formula>
    </cfRule>
    <cfRule type="cellIs" dxfId="0" priority="3" stopIfTrue="1" operator="equal">
      <formula>"OK"</formula>
    </cfRule>
  </conditionalFormatting>
  <dataValidations count="3">
    <dataValidation type="list" operator="greaterThanOrEqual" allowBlank="1" showInputMessage="1" showErrorMessage="1" errorTitle="Erro de valores" error="Digite um valor igual a 0% ou 2%." sqref="D22:D23">
      <mc:AlternateContent xmlns:x12ac="http://schemas.microsoft.com/office/spreadsheetml/2011/1/ac" xmlns:mc="http://schemas.openxmlformats.org/markup-compatibility/2006">
        <mc:Choice Requires="x12ac">
          <x12ac:list>0%,"4,5%"</x12ac:list>
        </mc:Choice>
        <mc:Fallback>
          <formula1>"0%,4,5%"</formula1>
        </mc:Fallback>
      </mc:AlternateContent>
    </dataValidation>
    <dataValidation type="decimal" allowBlank="1" showInputMessage="1" showErrorMessage="1" errorTitle="Erro de valores" error="Digite um valor maior do que 0." sqref="D21">
      <formula1>0</formula1>
      <formula2>1</formula2>
    </dataValidation>
    <dataValidation type="decimal" allowBlank="1" showInputMessage="1" showErrorMessage="1" errorTitle="Erro de valores" error="Digite um valor entre 0% e 100%" sqref="D15:D20">
      <formula1>0</formula1>
      <formula2>1</formula2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8433" r:id="rId4">
          <objectPr defaultSize="0" autoPict="0" r:id="rId5">
            <anchor moveWithCells="1" sizeWithCells="1">
              <from>
                <xdr:col>3</xdr:col>
                <xdr:colOff>1133475</xdr:colOff>
                <xdr:row>0</xdr:row>
                <xdr:rowOff>38100</xdr:rowOff>
              </from>
              <to>
                <xdr:col>4</xdr:col>
                <xdr:colOff>647700</xdr:colOff>
                <xdr:row>1</xdr:row>
                <xdr:rowOff>371475</xdr:rowOff>
              </to>
            </anchor>
          </objectPr>
        </oleObject>
      </mc:Choice>
      <mc:Fallback>
        <oleObject progId="Word.Picture.8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Modelo</vt:lpstr>
      <vt:lpstr>'BDI Modelo'!Area_de_impressao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ROSSI</dc:creator>
  <cp:lastModifiedBy>Rafael Gustavo Silva Resende</cp:lastModifiedBy>
  <cp:lastPrinted>2021-03-25T17:22:20Z</cp:lastPrinted>
  <dcterms:created xsi:type="dcterms:W3CDTF">2020-02-13T00:06:54Z</dcterms:created>
  <dcterms:modified xsi:type="dcterms:W3CDTF">2022-12-07T18:56:09Z</dcterms:modified>
</cp:coreProperties>
</file>